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wnetid.sharepoint.com/sites/og_uwtoga-StudyAbroad/Shared Documents/Study Abroad/Data/AY 2018-19/"/>
    </mc:Choice>
  </mc:AlternateContent>
  <xr:revisionPtr revIDLastSave="0" documentId="8_{E98A577F-AE38-4665-8397-C63DA95C4EA4}" xr6:coauthVersionLast="36" xr6:coauthVersionMax="36" xr10:uidLastSave="{00000000-0000-0000-0000-000000000000}"/>
  <bookViews>
    <workbookView xWindow="0" yWindow="0" windowWidth="19200" windowHeight="6930" activeTab="2" xr2:uid="{F3E8B982-C66F-47BC-8B91-24B868D469CA}"/>
  </bookViews>
  <sheets>
    <sheet name="First Gen Status" sheetId="1" r:id="rId1"/>
    <sheet name="Ethnicity Race" sheetId="2" r:id="rId2"/>
    <sheet name="First time in college_transfer " sheetId="3" r:id="rId3"/>
  </sheets>
  <calcPr calcId="191029"/>
  <pivotCaches>
    <pivotCache cacheId="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<sst xmlns="http://schemas.openxmlformats.org/spreadsheetml/2006/main" count="26" uniqueCount="22">
  <si>
    <t>First to BA Degree</t>
  </si>
  <si>
    <t>First to College</t>
  </si>
  <si>
    <t>Not First Generation</t>
  </si>
  <si>
    <t>Not indicated</t>
  </si>
  <si>
    <t>Grand Total</t>
  </si>
  <si>
    <t>First Gen Students</t>
  </si>
  <si>
    <t>Number of study abroad participants</t>
  </si>
  <si>
    <t>Percentage of study abroad participants</t>
  </si>
  <si>
    <t>African American</t>
  </si>
  <si>
    <t>American Indian</t>
  </si>
  <si>
    <t>Asian American</t>
  </si>
  <si>
    <t>Hawaiian/Pacific Islander</t>
  </si>
  <si>
    <t>Hispanic/Latino</t>
  </si>
  <si>
    <t>International</t>
  </si>
  <si>
    <t>Multiracial</t>
  </si>
  <si>
    <t>Not Indicated</t>
  </si>
  <si>
    <t>White</t>
  </si>
  <si>
    <t>Race/Ethnicity</t>
  </si>
  <si>
    <t>First-time/First-year Students</t>
  </si>
  <si>
    <t>Other</t>
  </si>
  <si>
    <t>Transfer Students</t>
  </si>
  <si>
    <t>Student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</si>
</sst>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wrapText="1"/>
    </xf>
    <xf numFmtId="9" fontId="0" fillId="0" borderId="0" xfId="0" applyNumberFormat="1" applyFill="1" applyAlignment="1">
      <alignment wrapText="1"/>
    </xf>
    <xf numFmtId="10" fontId="0" fillId="0" borderId="0" xfId="0" applyNumberFormat="1"/>
    <xf numFmtId="0" fontId="0" fillId="0" borderId="0" xfId="0" pivotButton="1"/>
    <xf numFmtId="10" fontId="1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s65" refreshedDate="43719.672314814816" createdVersion="6" refreshedVersion="6" minRefreshableVersion="3" recordCount="155" xr:uid="{EFE294FA-2D44-4CFB-829F-3D15211794DA}">
  <cacheSource type="worksheet">
    <worksheetSource ref="A1:O156" sheet="Raw Data"/>
  </cacheSource>
  <cacheFields count="15">
    <cacheField name="SysKey" numFmtId="0">
      <sharedItems containsSemiMixedTypes="0" containsString="0" containsNumber="1" containsInteger="1" minValue="775942" maxValue="2198206"/>
    </cacheField>
    <cacheField name="No" numFmtId="0">
      <sharedItems containsMixedTypes="1" containsNumber="1" containsInteger="1" minValue="76" maxValue="5382"/>
    </cacheField>
    <cacheField name="School " numFmtId="0">
      <sharedItems/>
    </cacheField>
    <cacheField name="Field of Study" numFmtId="0">
      <sharedItems/>
    </cacheField>
    <cacheField name="FT vs. PT" numFmtId="0">
      <sharedItems/>
    </cacheField>
    <cacheField name="Veteran" numFmtId="0">
      <sharedItems count="5">
        <s v="CHILD/SPOUSE"/>
        <s v="DISCHRGD VET"/>
        <s v="N/A"/>
        <s v="NOT A VET   "/>
        <s v="RESERVIST   "/>
      </sharedItems>
    </cacheField>
    <cacheField name="Ethnic" numFmtId="0">
      <sharedItems count="9">
        <s v="White"/>
        <s v="Multiracial"/>
        <s v="Asian American"/>
        <s v="Hispanic/Latino"/>
        <s v="African American"/>
        <s v="Hawaiian/Pacific Islander"/>
        <s v="American Indian"/>
        <s v="Not Indicated"/>
        <s v="International"/>
      </sharedItems>
    </cacheField>
    <cacheField name="Age" numFmtId="0">
      <sharedItems/>
    </cacheField>
    <cacheField name="1st Gen" numFmtId="0">
      <sharedItems count="4">
        <s v="Not indicated"/>
        <s v="Not First Generation"/>
        <s v="First to College"/>
        <s v="First to BA Degree"/>
      </sharedItems>
    </cacheField>
    <cacheField name="Pell Grant" numFmtId="0">
      <sharedItems containsNonDate="0" containsString="0" containsBlank="1"/>
    </cacheField>
    <cacheField name="Gender" numFmtId="0">
      <sharedItems count="2">
        <s v="Female"/>
        <s v="Male"/>
      </sharedItems>
    </cacheField>
    <cacheField name="Class Standing" numFmtId="0">
      <sharedItems count="6">
        <s v="Graduate"/>
        <s v="Senior"/>
        <s v="Junior"/>
        <s v="Sophomore"/>
        <s v="First-year"/>
        <s v="Non-matriculated"/>
      </sharedItems>
    </cacheField>
    <cacheField name="GPA" numFmtId="0">
      <sharedItems containsMixedTypes="1" containsNumber="1" minValue="1.9" maxValue="4"/>
    </cacheField>
    <cacheField name="Citizenship" numFmtId="0">
      <sharedItems/>
    </cacheField>
    <cacheField name="First-time/First-year Students" numFmtId="0">
      <sharedItems count="4">
        <s v="Transfer Students"/>
        <s v="First-time/First-year Students"/>
        <s v="Other"/>
        <s v="Non-matri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5">
  <r>
    <n v="1381727"/>
    <n v="389"/>
    <s v="Milgard School of Business"/>
    <s v="Milgard School of Business"/>
    <s v="Part-time"/>
    <x v="0"/>
    <x v="0"/>
    <s v="35 to 44"/>
    <x v="0"/>
    <m/>
    <x v="0"/>
    <x v="0"/>
    <n v="3.56"/>
    <s v="Resident"/>
    <x v="0"/>
  </r>
  <r>
    <n v="1468442"/>
    <n v="492"/>
    <s v="Interdisciplinary Arts and Sciences"/>
    <s v="Interdisciplinary Arts and Sciences"/>
    <s v="Part-time"/>
    <x v="0"/>
    <x v="0"/>
    <s v="22 to 29"/>
    <x v="1"/>
    <m/>
    <x v="1"/>
    <x v="1"/>
    <n v="3.03"/>
    <s v="Resident"/>
    <x v="1"/>
  </r>
  <r>
    <n v="1660309"/>
    <n v="1053"/>
    <s v="Urban Studies"/>
    <s v="Urban Studies"/>
    <s v="Full-time"/>
    <x v="0"/>
    <x v="0"/>
    <s v="21 to 34"/>
    <x v="1"/>
    <m/>
    <x v="1"/>
    <x v="2"/>
    <n v="3.41"/>
    <s v="Resident"/>
    <x v="0"/>
  </r>
  <r>
    <n v="1710514"/>
    <n v="1246"/>
    <s v="Interdisciplinary Arts and Sciences"/>
    <s v="Division of Social and Historical Studies"/>
    <s v="Full-time"/>
    <x v="0"/>
    <x v="1"/>
    <s v="21 to 34"/>
    <x v="1"/>
    <m/>
    <x v="0"/>
    <x v="1"/>
    <n v="3.45"/>
    <s v="Resident"/>
    <x v="1"/>
  </r>
  <r>
    <n v="1757233"/>
    <n v="1696"/>
    <s v="Interdisciplinary Arts and Sciences"/>
    <s v="Division of Sciences and Mathematics"/>
    <s v="Full-time"/>
    <x v="0"/>
    <x v="0"/>
    <s v="20 and younger"/>
    <x v="1"/>
    <m/>
    <x v="0"/>
    <x v="1"/>
    <n v="3.54"/>
    <s v="Resident"/>
    <x v="1"/>
  </r>
  <r>
    <n v="1789898"/>
    <n v="1820"/>
    <s v="Urban Studies"/>
    <s v="Urban Studies"/>
    <s v="Full-time"/>
    <x v="0"/>
    <x v="0"/>
    <s v="20 and younger"/>
    <x v="0"/>
    <m/>
    <x v="0"/>
    <x v="1"/>
    <n v="3.08"/>
    <s v="Resident"/>
    <x v="1"/>
  </r>
  <r>
    <n v="1792611"/>
    <n v="1842"/>
    <s v="Interdisciplinary Arts and Sciences"/>
    <s v="Division of Sciences and Mathematics"/>
    <s v="Full-time"/>
    <x v="0"/>
    <x v="2"/>
    <s v="20 and younger"/>
    <x v="1"/>
    <m/>
    <x v="0"/>
    <x v="1"/>
    <n v="2.89"/>
    <s v="Resident"/>
    <x v="1"/>
  </r>
  <r>
    <n v="1816845"/>
    <n v="1977"/>
    <s v="Interdisciplinary Arts and Sciences"/>
    <s v="Division of Social Behavioral and Human Sciences"/>
    <s v="Full-time"/>
    <x v="0"/>
    <x v="0"/>
    <s v="21 to 34"/>
    <x v="1"/>
    <m/>
    <x v="0"/>
    <x v="2"/>
    <n v="3.19"/>
    <s v="Resident"/>
    <x v="1"/>
  </r>
  <r>
    <n v="1820042"/>
    <n v="2024"/>
    <s v="Interdisciplinary Arts and Sciences"/>
    <s v="Division of Politics Philosophy and Public Affairs"/>
    <s v="Full-time"/>
    <x v="0"/>
    <x v="0"/>
    <s v="21 to 34"/>
    <x v="2"/>
    <m/>
    <x v="0"/>
    <x v="1"/>
    <n v="2.75"/>
    <s v="Resident"/>
    <x v="0"/>
  </r>
  <r>
    <n v="1852429"/>
    <n v="2544"/>
    <s v="Interdisciplinary Arts and Sciences"/>
    <s v="Division of Culture Art and Communication"/>
    <s v="Full-time"/>
    <x v="0"/>
    <x v="1"/>
    <s v="21 to 34"/>
    <x v="0"/>
    <m/>
    <x v="0"/>
    <x v="2"/>
    <n v="3.48"/>
    <s v="Resident"/>
    <x v="0"/>
  </r>
  <r>
    <n v="1872994"/>
    <n v="2817"/>
    <s v="Interdisciplinary Arts and Sciences"/>
    <s v="Division of Social and Historical Studies"/>
    <s v="Full-time"/>
    <x v="0"/>
    <x v="0"/>
    <s v="20 and younger"/>
    <x v="1"/>
    <m/>
    <x v="0"/>
    <x v="1"/>
    <n v="3.93"/>
    <s v="Resident"/>
    <x v="1"/>
  </r>
  <r>
    <n v="1949371"/>
    <n v="3405"/>
    <s v="Interdisciplinary Arts and Sciences"/>
    <s v="Division of Culture Art and Communication"/>
    <s v="Full-time"/>
    <x v="0"/>
    <x v="1"/>
    <s v="21 to 34"/>
    <x v="2"/>
    <m/>
    <x v="1"/>
    <x v="1"/>
    <n v="3.56"/>
    <s v="Resident"/>
    <x v="0"/>
  </r>
  <r>
    <n v="1962408"/>
    <n v="3806"/>
    <s v="Interdisciplinary Arts and Sciences"/>
    <s v="Division of Social and Historical Studies"/>
    <s v="Full-time"/>
    <x v="0"/>
    <x v="3"/>
    <s v="20 and younger"/>
    <x v="1"/>
    <m/>
    <x v="0"/>
    <x v="3"/>
    <n v="3.62"/>
    <s v="Resident"/>
    <x v="1"/>
  </r>
  <r>
    <n v="1964148"/>
    <n v="3846"/>
    <s v="Interdisciplinary Arts and Sciences"/>
    <s v="Division of Social and Historical Studies"/>
    <s v="Full-time"/>
    <x v="0"/>
    <x v="0"/>
    <s v="45 to 54"/>
    <x v="0"/>
    <m/>
    <x v="0"/>
    <x v="1"/>
    <n v="3.72"/>
    <s v="Resident"/>
    <x v="0"/>
  </r>
  <r>
    <n v="2078415"/>
    <n v="5139"/>
    <s v="Social Work and Criminal Justice"/>
    <s v="Social Work and Criminal Justice"/>
    <s v="Full-time"/>
    <x v="0"/>
    <x v="0"/>
    <s v="21 to 34"/>
    <x v="3"/>
    <m/>
    <x v="0"/>
    <x v="3"/>
    <n v="3.74"/>
    <s v="Resident"/>
    <x v="0"/>
  </r>
  <r>
    <n v="1942562"/>
    <n v="3275"/>
    <s v="Interdisciplinary Arts and Sciences"/>
    <s v="Interdisciplinary Arts and Sciences"/>
    <s v="Full-time"/>
    <x v="0"/>
    <x v="1"/>
    <s v="20 and younger"/>
    <x v="2"/>
    <m/>
    <x v="0"/>
    <x v="4"/>
    <n v="3.12"/>
    <s v="Resident"/>
    <x v="1"/>
  </r>
  <r>
    <n v="1473507"/>
    <n v="509"/>
    <s v="Milgard School of Business"/>
    <s v="Milgard School of Business"/>
    <s v="Full-time"/>
    <x v="1"/>
    <x v="3"/>
    <s v="21 to 34"/>
    <x v="0"/>
    <m/>
    <x v="0"/>
    <x v="0"/>
    <n v="3.67"/>
    <s v="Resident"/>
    <x v="0"/>
  </r>
  <r>
    <n v="1853432"/>
    <n v="2563"/>
    <s v="Urban Studies"/>
    <s v="Urban Studies"/>
    <s v="Full-time"/>
    <x v="1"/>
    <x v="0"/>
    <s v="35 to 44"/>
    <x v="3"/>
    <m/>
    <x v="1"/>
    <x v="1"/>
    <n v="3.29"/>
    <s v="Resident"/>
    <x v="0"/>
  </r>
  <r>
    <n v="1964790"/>
    <n v="3863"/>
    <s v="Interdisciplinary Arts and Sciences"/>
    <s v="Division of Sciences and Mathematics"/>
    <s v="Full-time"/>
    <x v="1"/>
    <x v="0"/>
    <s v="35 to 44"/>
    <x v="1"/>
    <m/>
    <x v="1"/>
    <x v="2"/>
    <n v="3.33"/>
    <s v="Resident"/>
    <x v="0"/>
  </r>
  <r>
    <n v="2018661"/>
    <e v="#N/A"/>
    <s v="Student Academic Services"/>
    <s v="Student Academic Services"/>
    <s v="Full-time"/>
    <x v="2"/>
    <x v="1"/>
    <s v="20 and younger"/>
    <x v="1"/>
    <m/>
    <x v="0"/>
    <x v="3"/>
    <e v="#N/A"/>
    <s v="Resident"/>
    <x v="1"/>
  </r>
  <r>
    <n v="775942"/>
    <n v="76"/>
    <s v="Milgard School of Business"/>
    <s v="Milgard School of Business"/>
    <s v="Part-time"/>
    <x v="3"/>
    <x v="1"/>
    <s v="35 to 44"/>
    <x v="0"/>
    <m/>
    <x v="1"/>
    <x v="0"/>
    <n v="2.93"/>
    <s v="Resident"/>
    <x v="0"/>
  </r>
  <r>
    <n v="800332"/>
    <n v="86"/>
    <s v="Milgard School of Business"/>
    <s v="Milgard School of Business"/>
    <s v="Full-time"/>
    <x v="3"/>
    <x v="0"/>
    <s v="35 to 44"/>
    <x v="3"/>
    <m/>
    <x v="1"/>
    <x v="0"/>
    <n v="3.27"/>
    <s v="Resident"/>
    <x v="1"/>
  </r>
  <r>
    <n v="939348"/>
    <n v="123"/>
    <s v="Interdisciplinary Arts and Sciences"/>
    <s v="Division of Social and Historical Studies"/>
    <s v="Full-time"/>
    <x v="3"/>
    <x v="0"/>
    <s v="21 to 34"/>
    <x v="0"/>
    <m/>
    <x v="0"/>
    <x v="2"/>
    <n v="4"/>
    <s v="Resident"/>
    <x v="0"/>
  </r>
  <r>
    <n v="983780"/>
    <n v="137"/>
    <s v="Urban Studies"/>
    <s v="Urban Studies"/>
    <s v="Part-time"/>
    <x v="3"/>
    <x v="4"/>
    <s v="35 to 44"/>
    <x v="0"/>
    <m/>
    <x v="0"/>
    <x v="2"/>
    <n v="2.81"/>
    <s v="Resident"/>
    <x v="0"/>
  </r>
  <r>
    <n v="1004984"/>
    <n v="153"/>
    <s v="Milgard School of Business"/>
    <s v="Milgard School of Business"/>
    <s v="Full-time"/>
    <x v="3"/>
    <x v="2"/>
    <s v="21 to 34"/>
    <x v="1"/>
    <m/>
    <x v="1"/>
    <x v="0"/>
    <n v="3.73"/>
    <s v="Resident"/>
    <x v="0"/>
  </r>
  <r>
    <n v="1102891"/>
    <n v="199"/>
    <s v="Milgard School of Business"/>
    <s v="Milgard School of Business"/>
    <s v="Full-time"/>
    <x v="3"/>
    <x v="5"/>
    <s v="45 to 54"/>
    <x v="2"/>
    <m/>
    <x v="0"/>
    <x v="0"/>
    <n v="3.87"/>
    <s v="Resident"/>
    <x v="0"/>
  </r>
  <r>
    <n v="1200344"/>
    <n v="245"/>
    <s v="Interdisciplinary Arts and Sciences"/>
    <s v="Division of Sciences and Mathematics"/>
    <s v="Full-time"/>
    <x v="3"/>
    <x v="2"/>
    <s v="21 to 34"/>
    <x v="0"/>
    <m/>
    <x v="1"/>
    <x v="1"/>
    <n v="3.19"/>
    <s v="Resident"/>
    <x v="0"/>
  </r>
  <r>
    <n v="1209193"/>
    <n v="252"/>
    <s v="Social Work and Criminal Justice"/>
    <s v="Social Work and Criminal Justice"/>
    <s v="Full-time"/>
    <x v="3"/>
    <x v="0"/>
    <s v="21 to 34"/>
    <x v="2"/>
    <m/>
    <x v="0"/>
    <x v="2"/>
    <n v="3.82"/>
    <s v="Resident"/>
    <x v="0"/>
  </r>
  <r>
    <n v="1369541"/>
    <n v="369"/>
    <s v="Interdisciplinary Arts and Sciences"/>
    <s v="Interdisciplinary Arts and Sciences"/>
    <s v="Full-time"/>
    <x v="3"/>
    <x v="0"/>
    <s v="35 to 44"/>
    <x v="0"/>
    <m/>
    <x v="1"/>
    <x v="2"/>
    <n v="3.72"/>
    <s v="Resident"/>
    <x v="0"/>
  </r>
  <r>
    <n v="1466819"/>
    <n v="489"/>
    <s v="Milgard School of Business"/>
    <s v="Milgard School of Business"/>
    <s v="Full-time"/>
    <x v="3"/>
    <x v="1"/>
    <s v="21 to 34"/>
    <x v="1"/>
    <m/>
    <x v="0"/>
    <x v="2"/>
    <n v="3.15"/>
    <s v="Resident"/>
    <x v="0"/>
  </r>
  <r>
    <n v="1483045"/>
    <n v="520"/>
    <s v="Interdisciplinary Arts and Sciences"/>
    <s v="Division of Sciences and Mathematics"/>
    <s v="Full-time"/>
    <x v="3"/>
    <x v="4"/>
    <s v="21 to 34"/>
    <x v="2"/>
    <m/>
    <x v="0"/>
    <x v="1"/>
    <n v="3.16"/>
    <s v="Resident"/>
    <x v="0"/>
  </r>
  <r>
    <n v="1503734"/>
    <n v="547"/>
    <s v="Urban Studies"/>
    <s v="Urban Studies"/>
    <s v="Full-time"/>
    <x v="3"/>
    <x v="0"/>
    <s v="21 to 34"/>
    <x v="1"/>
    <m/>
    <x v="0"/>
    <x v="1"/>
    <n v="1.9"/>
    <s v="Resident"/>
    <x v="0"/>
  </r>
  <r>
    <n v="1516617"/>
    <n v="567"/>
    <s v="Interdisciplinary Arts and Sciences"/>
    <s v="Division of Culture Art and Communication"/>
    <s v="Full-time"/>
    <x v="3"/>
    <x v="0"/>
    <s v="21 to 34"/>
    <x v="2"/>
    <m/>
    <x v="0"/>
    <x v="3"/>
    <n v="3.3"/>
    <s v="Resident"/>
    <x v="1"/>
  </r>
  <r>
    <n v="1530363"/>
    <n v="595"/>
    <s v="Interdisciplinary Arts and Sciences"/>
    <s v="Division of Sciences and Mathematics"/>
    <s v="Full-time"/>
    <x v="3"/>
    <x v="4"/>
    <s v="21 to 34"/>
    <x v="2"/>
    <m/>
    <x v="0"/>
    <x v="1"/>
    <n v="3.14"/>
    <s v="Resident"/>
    <x v="0"/>
  </r>
  <r>
    <n v="1543488"/>
    <n v="627"/>
    <s v="Interdisciplinary Arts and Sciences"/>
    <s v="Division of Culture Art and Communication"/>
    <s v="Full-time"/>
    <x v="3"/>
    <x v="3"/>
    <s v="55 to 64"/>
    <x v="2"/>
    <m/>
    <x v="0"/>
    <x v="2"/>
    <n v="2.76"/>
    <s v="Resident"/>
    <x v="0"/>
  </r>
  <r>
    <n v="1543881"/>
    <n v="628"/>
    <s v="Milgard School of Business"/>
    <s v="Milgard School of Business"/>
    <s v="Full-time"/>
    <x v="3"/>
    <x v="0"/>
    <s v="21 to 34"/>
    <x v="1"/>
    <m/>
    <x v="0"/>
    <x v="1"/>
    <n v="2.37"/>
    <s v="Resident"/>
    <x v="0"/>
  </r>
  <r>
    <n v="1547664"/>
    <n v="638"/>
    <s v="Interdisciplinary Arts and Sciences"/>
    <s v="Division of Sciences and Mathematics"/>
    <s v="Full-time"/>
    <x v="3"/>
    <x v="0"/>
    <s v="21 to 34"/>
    <x v="2"/>
    <m/>
    <x v="0"/>
    <x v="1"/>
    <n v="3.25"/>
    <s v="Resident"/>
    <x v="0"/>
  </r>
  <r>
    <n v="1555030"/>
    <n v="661"/>
    <s v="Milgard School of Business"/>
    <s v="Milgard School of Business"/>
    <s v="Full-time"/>
    <x v="3"/>
    <x v="0"/>
    <s v="21 to 34"/>
    <x v="1"/>
    <m/>
    <x v="0"/>
    <x v="1"/>
    <n v="3.07"/>
    <s v="Resident"/>
    <x v="1"/>
  </r>
  <r>
    <n v="1563274"/>
    <n v="708"/>
    <s v="Milgard School of Business"/>
    <s v="Milgard School of Business"/>
    <s v="Full-time"/>
    <x v="3"/>
    <x v="0"/>
    <s v="21 to 34"/>
    <x v="2"/>
    <m/>
    <x v="0"/>
    <x v="1"/>
    <n v="3.38"/>
    <s v="Resident"/>
    <x v="0"/>
  </r>
  <r>
    <n v="1578107"/>
    <n v="746"/>
    <s v="Interdisciplinary Arts and Sciences"/>
    <s v="Division of Sciences and Mathematics"/>
    <s v="Full-time"/>
    <x v="3"/>
    <x v="3"/>
    <s v="21 to 34"/>
    <x v="3"/>
    <m/>
    <x v="0"/>
    <x v="1"/>
    <n v="2.2599999999999998"/>
    <s v="Resident"/>
    <x v="1"/>
  </r>
  <r>
    <n v="1582955"/>
    <n v="761"/>
    <s v="Interdisciplinary Arts and Sciences"/>
    <s v="Division of Sciences and Mathematics"/>
    <s v="Full-time"/>
    <x v="3"/>
    <x v="5"/>
    <s v="21 to 34"/>
    <x v="2"/>
    <m/>
    <x v="0"/>
    <x v="1"/>
    <n v="3.01"/>
    <s v="Resident"/>
    <x v="0"/>
  </r>
  <r>
    <n v="1597169"/>
    <n v="801"/>
    <s v="Milgard School of Business"/>
    <s v="Milgard School of Business"/>
    <s v="Full-time"/>
    <x v="3"/>
    <x v="3"/>
    <s v="21 to 34"/>
    <x v="2"/>
    <m/>
    <x v="0"/>
    <x v="1"/>
    <n v="3.19"/>
    <s v="Resident"/>
    <x v="0"/>
  </r>
  <r>
    <n v="1613077"/>
    <n v="830"/>
    <s v="Interdisciplinary Arts and Sciences"/>
    <s v="Division of Sciences and Mathematics"/>
    <s v="Full-time"/>
    <x v="3"/>
    <x v="0"/>
    <s v="21 to 34"/>
    <x v="2"/>
    <m/>
    <x v="0"/>
    <x v="1"/>
    <n v="2.85"/>
    <s v="Resident"/>
    <x v="0"/>
  </r>
  <r>
    <n v="1618768"/>
    <n v="853"/>
    <s v="Interdisciplinary Arts and Sciences"/>
    <s v="Division of Culture Art and Communication"/>
    <s v="Full-time"/>
    <x v="3"/>
    <x v="0"/>
    <s v="21 to 34"/>
    <x v="3"/>
    <m/>
    <x v="1"/>
    <x v="1"/>
    <n v="2.94"/>
    <s v="Resident"/>
    <x v="1"/>
  </r>
  <r>
    <n v="1630763"/>
    <n v="915"/>
    <s v="Interdisciplinary Arts and Sciences"/>
    <s v="Division of Social and Historical Studies"/>
    <s v="Full-time"/>
    <x v="3"/>
    <x v="3"/>
    <s v="21 to 34"/>
    <x v="3"/>
    <m/>
    <x v="0"/>
    <x v="2"/>
    <n v="3.89"/>
    <s v="Resident"/>
    <x v="0"/>
  </r>
  <r>
    <n v="1634864"/>
    <n v="934"/>
    <s v="Social Work and Criminal Justice"/>
    <s v="Social Work and Criminal Justice"/>
    <s v="Full-time"/>
    <x v="3"/>
    <x v="6"/>
    <s v="45 to 54"/>
    <x v="2"/>
    <m/>
    <x v="0"/>
    <x v="2"/>
    <n v="3.03"/>
    <s v="Resident"/>
    <x v="0"/>
  </r>
  <r>
    <n v="1669283"/>
    <n v="1078"/>
    <s v="Social Work and Criminal Justice"/>
    <s v="Social Work and Criminal Justice"/>
    <s v="Full-time"/>
    <x v="3"/>
    <x v="3"/>
    <s v="21 to 34"/>
    <x v="2"/>
    <m/>
    <x v="0"/>
    <x v="1"/>
    <n v="3.03"/>
    <s v="Resident"/>
    <x v="1"/>
  </r>
  <r>
    <n v="1672944"/>
    <n v="1101"/>
    <s v="Interdisciplinary Arts and Sciences"/>
    <s v="Division of Politics Philosophy and Public Affairs"/>
    <s v="Full-time"/>
    <x v="3"/>
    <x v="0"/>
    <s v="21 to 34"/>
    <x v="1"/>
    <m/>
    <x v="1"/>
    <x v="2"/>
    <n v="3.81"/>
    <s v="Resident"/>
    <x v="0"/>
  </r>
  <r>
    <n v="1679305"/>
    <n v="1130"/>
    <s v="Interdisciplinary Arts and Sciences"/>
    <s v="Division of Social and Historical Studies"/>
    <s v="Full-time"/>
    <x v="3"/>
    <x v="2"/>
    <s v="21 to 34"/>
    <x v="2"/>
    <m/>
    <x v="0"/>
    <x v="2"/>
    <n v="2.36"/>
    <s v="Resident"/>
    <x v="1"/>
  </r>
  <r>
    <n v="1686072"/>
    <n v="1148"/>
    <s v="Interdisciplinary Arts and Sciences"/>
    <s v="Division of Culture Art and Communication"/>
    <s v="Full-time"/>
    <x v="3"/>
    <x v="2"/>
    <s v="21 to 34"/>
    <x v="1"/>
    <m/>
    <x v="0"/>
    <x v="1"/>
    <n v="3.44"/>
    <s v="Resident"/>
    <x v="1"/>
  </r>
  <r>
    <n v="1687407"/>
    <n v="1159"/>
    <s v="Interdisciplinary Arts and Sciences"/>
    <s v="Interdisciplinary Arts and Sciences"/>
    <s v="Part-time"/>
    <x v="3"/>
    <x v="2"/>
    <s v="18 to 21"/>
    <x v="1"/>
    <m/>
    <x v="0"/>
    <x v="1"/>
    <n v="3.66"/>
    <s v="Resident"/>
    <x v="1"/>
  </r>
  <r>
    <n v="1687440"/>
    <n v="1160"/>
    <s v="Milgard School of Business"/>
    <s v="Milgard School of Business"/>
    <s v="Full-time"/>
    <x v="3"/>
    <x v="2"/>
    <s v="21 to 34"/>
    <x v="2"/>
    <m/>
    <x v="0"/>
    <x v="1"/>
    <n v="3.65"/>
    <s v="Resident"/>
    <x v="0"/>
  </r>
  <r>
    <n v="1706230"/>
    <n v="1219"/>
    <s v="Social Work and Criminal Justice"/>
    <s v="Social Work and Criminal Justice"/>
    <s v="Full-time"/>
    <x v="3"/>
    <x v="2"/>
    <s v="21 to 34"/>
    <x v="2"/>
    <m/>
    <x v="0"/>
    <x v="1"/>
    <n v="3.47"/>
    <s v="Resident"/>
    <x v="1"/>
  </r>
  <r>
    <n v="1709652"/>
    <n v="1241"/>
    <s v="Social Work and Criminal Justice"/>
    <s v="Social Work and Criminal Justice"/>
    <s v="Full-time"/>
    <x v="3"/>
    <x v="3"/>
    <s v="21 to 34"/>
    <x v="1"/>
    <m/>
    <x v="1"/>
    <x v="2"/>
    <n v="3.47"/>
    <s v="Resident"/>
    <x v="1"/>
  </r>
  <r>
    <n v="1710017"/>
    <n v="1245"/>
    <s v="Social Work and Criminal Justice"/>
    <s v="Social Work and Criminal Justice"/>
    <s v="Full-time"/>
    <x v="3"/>
    <x v="3"/>
    <s v="21 to 34"/>
    <x v="2"/>
    <m/>
    <x v="0"/>
    <x v="1"/>
    <n v="3.31"/>
    <s v="Resident"/>
    <x v="1"/>
  </r>
  <r>
    <n v="1710525"/>
    <n v="1248"/>
    <s v="Milgard School of Business"/>
    <s v="Milgard School of Business"/>
    <s v="Full-time"/>
    <x v="3"/>
    <x v="0"/>
    <s v="21 to 34"/>
    <x v="1"/>
    <m/>
    <x v="1"/>
    <x v="2"/>
    <n v="3.65"/>
    <s v="Resident"/>
    <x v="1"/>
  </r>
  <r>
    <n v="1712053"/>
    <n v="1260"/>
    <s v="Interdisciplinary Arts and Sciences"/>
    <s v="Division of Social Behavioral and Human Sciences"/>
    <s v="Full-time"/>
    <x v="3"/>
    <x v="2"/>
    <s v="21 to 34"/>
    <x v="2"/>
    <m/>
    <x v="0"/>
    <x v="1"/>
    <n v="3.53"/>
    <s v="Resident"/>
    <x v="1"/>
  </r>
  <r>
    <n v="1713978"/>
    <n v="1283"/>
    <s v="Interdisciplinary Arts and Sciences"/>
    <s v="Division of Social Behavioral and Human Sciences"/>
    <s v="Full-time"/>
    <x v="3"/>
    <x v="3"/>
    <s v="21 to 34"/>
    <x v="1"/>
    <m/>
    <x v="0"/>
    <x v="1"/>
    <n v="3.44"/>
    <s v="Resident"/>
    <x v="1"/>
  </r>
  <r>
    <n v="1714071"/>
    <n v="1295"/>
    <s v="Interdisciplinary Arts and Sciences"/>
    <s v="Division of Social Behavioral and Human Sciences"/>
    <s v="Full-time"/>
    <x v="3"/>
    <x v="1"/>
    <s v="21 to 34"/>
    <x v="2"/>
    <m/>
    <x v="1"/>
    <x v="2"/>
    <n v="2.31"/>
    <s v="Resident"/>
    <x v="1"/>
  </r>
  <r>
    <n v="1718197"/>
    <n v="1324"/>
    <s v="Interdisciplinary Arts and Sciences"/>
    <s v="Division of Sciences and Mathematics"/>
    <s v="Full-time"/>
    <x v="3"/>
    <x v="4"/>
    <s v="21 to 34"/>
    <x v="0"/>
    <m/>
    <x v="1"/>
    <x v="1"/>
    <n v="3.11"/>
    <s v="Resident"/>
    <x v="0"/>
  </r>
  <r>
    <n v="1732883"/>
    <n v="1484"/>
    <s v="Interdisciplinary Arts and Sciences"/>
    <s v="Division of Social Behavioral and Human Sciences"/>
    <s v="Full-time"/>
    <x v="3"/>
    <x v="3"/>
    <s v="21 to 34"/>
    <x v="1"/>
    <m/>
    <x v="0"/>
    <x v="1"/>
    <n v="3.41"/>
    <s v="Resident"/>
    <x v="1"/>
  </r>
  <r>
    <n v="1734117"/>
    <e v="#N/A"/>
    <s v="Interdisciplinary Arts and Sciences"/>
    <s v="Interdisciplinary Arts and Sciences"/>
    <s v="Full-time"/>
    <x v="3"/>
    <x v="3"/>
    <s v="21 to 34"/>
    <x v="1"/>
    <m/>
    <x v="0"/>
    <x v="2"/>
    <e v="#N/A"/>
    <s v="Resident"/>
    <x v="0"/>
  </r>
  <r>
    <n v="1741802"/>
    <n v="1572"/>
    <s v="Interdisciplinary Arts and Sciences"/>
    <s v="Division of Sciences and Mathematics"/>
    <s v="Full-time"/>
    <x v="3"/>
    <x v="7"/>
    <s v="21 to 34"/>
    <x v="1"/>
    <m/>
    <x v="1"/>
    <x v="1"/>
    <n v="2.63"/>
    <s v="Resident"/>
    <x v="0"/>
  </r>
  <r>
    <n v="1746266"/>
    <n v="1598"/>
    <s v="Interdisciplinary Arts and Sciences"/>
    <s v="Division of Social and Historical Studies"/>
    <s v="Full-time"/>
    <x v="3"/>
    <x v="2"/>
    <s v="21 to 34"/>
    <x v="1"/>
    <m/>
    <x v="0"/>
    <x v="2"/>
    <n v="3.09"/>
    <s v="Resident"/>
    <x v="1"/>
  </r>
  <r>
    <n v="1748249"/>
    <n v="1622"/>
    <s v="Milgard School of Business"/>
    <s v="Milgard School of Business"/>
    <s v="Full-time"/>
    <x v="3"/>
    <x v="0"/>
    <s v="21 to 34"/>
    <x v="2"/>
    <m/>
    <x v="0"/>
    <x v="1"/>
    <n v="3.45"/>
    <s v="Resident"/>
    <x v="0"/>
  </r>
  <r>
    <n v="1757567"/>
    <n v="1700"/>
    <s v="Interdisciplinary Arts and Sciences"/>
    <s v="Division of Culture Art and Communication"/>
    <s v="Full-time"/>
    <x v="3"/>
    <x v="2"/>
    <s v="20 and younger"/>
    <x v="2"/>
    <m/>
    <x v="1"/>
    <x v="1"/>
    <n v="3.48"/>
    <s v="Resident"/>
    <x v="1"/>
  </r>
  <r>
    <n v="1768848"/>
    <n v="1739"/>
    <s v="Interdisciplinary Arts and Sciences"/>
    <s v="Interdisciplinary Arts and Sciences"/>
    <s v="Full-time"/>
    <x v="3"/>
    <x v="3"/>
    <s v="20 and younger"/>
    <x v="3"/>
    <m/>
    <x v="0"/>
    <x v="3"/>
    <n v="3.4"/>
    <s v="Resident"/>
    <x v="0"/>
  </r>
  <r>
    <n v="1770469"/>
    <n v="1748"/>
    <s v="Nursing and Healthcare Leadership"/>
    <s v="Nursing and Healthcare Leadership"/>
    <s v="Full-time"/>
    <x v="3"/>
    <x v="0"/>
    <s v="20 and younger"/>
    <x v="1"/>
    <m/>
    <x v="0"/>
    <x v="3"/>
    <n v="3.7"/>
    <s v="Resident"/>
    <x v="1"/>
  </r>
  <r>
    <n v="1777860"/>
    <n v="1774"/>
    <s v="Interdisciplinary Arts and Sciences"/>
    <s v="Interdisciplinary Arts and Sciences"/>
    <s v="Full-time"/>
    <x v="3"/>
    <x v="3"/>
    <s v="20 and younger"/>
    <x v="2"/>
    <m/>
    <x v="0"/>
    <x v="3"/>
    <n v="2.39"/>
    <s v="Resident"/>
    <x v="1"/>
  </r>
  <r>
    <n v="1783775"/>
    <n v="1801"/>
    <s v="Milgard School of Business"/>
    <s v="Milgard School of Business"/>
    <s v="Full-time"/>
    <x v="3"/>
    <x v="2"/>
    <s v="20 and younger"/>
    <x v="2"/>
    <m/>
    <x v="0"/>
    <x v="2"/>
    <n v="3.33"/>
    <s v="Resident"/>
    <x v="1"/>
  </r>
  <r>
    <n v="1784763"/>
    <n v="1806"/>
    <s v="Interdisciplinary Arts and Sciences"/>
    <s v="Interdisciplinary Arts and Sciences"/>
    <s v="Full-time"/>
    <x v="3"/>
    <x v="2"/>
    <s v="20 and younger"/>
    <x v="2"/>
    <m/>
    <x v="0"/>
    <x v="2"/>
    <n v="3.31"/>
    <s v="Resident"/>
    <x v="1"/>
  </r>
  <r>
    <n v="1798107"/>
    <n v="1864"/>
    <s v="Interdisciplinary Arts and Sciences"/>
    <s v="Interdisciplinary Arts and Sciences"/>
    <s v="Full-time"/>
    <x v="3"/>
    <x v="3"/>
    <s v="20 and younger"/>
    <x v="3"/>
    <m/>
    <x v="1"/>
    <x v="3"/>
    <n v="3.52"/>
    <s v="Resident"/>
    <x v="1"/>
  </r>
  <r>
    <n v="1810214"/>
    <n v="1907"/>
    <s v="Interdisciplinary Arts and Sciences"/>
    <s v="Interdisciplinary Arts and Sciences"/>
    <s v="Full-time"/>
    <x v="3"/>
    <x v="3"/>
    <s v="20 and younger"/>
    <x v="2"/>
    <m/>
    <x v="0"/>
    <x v="3"/>
    <n v="2.98"/>
    <s v="Resident"/>
    <x v="1"/>
  </r>
  <r>
    <n v="1810981"/>
    <n v="1910"/>
    <s v="Interdisciplinary Arts and Sciences"/>
    <s v="Division of Social and Historical Studies"/>
    <s v="Full-time"/>
    <x v="3"/>
    <x v="3"/>
    <s v="20 and younger"/>
    <x v="3"/>
    <m/>
    <x v="1"/>
    <x v="2"/>
    <n v="3.36"/>
    <s v="Resident"/>
    <x v="1"/>
  </r>
  <r>
    <n v="1814524"/>
    <n v="1938"/>
    <s v="Milgard School of Business"/>
    <s v="Milgard School of Business"/>
    <s v="Full-time"/>
    <x v="3"/>
    <x v="2"/>
    <s v="20 and younger"/>
    <x v="2"/>
    <m/>
    <x v="0"/>
    <x v="2"/>
    <n v="3.64"/>
    <s v="Resident"/>
    <x v="1"/>
  </r>
  <r>
    <n v="1816847"/>
    <n v="1978"/>
    <s v="Social Work and Criminal Justice"/>
    <s v="Social Work and Criminal Justice"/>
    <s v="Full-time"/>
    <x v="3"/>
    <x v="0"/>
    <s v="20 and younger"/>
    <x v="1"/>
    <m/>
    <x v="1"/>
    <x v="2"/>
    <n v="3.63"/>
    <s v="Resident"/>
    <x v="1"/>
  </r>
  <r>
    <n v="1824743"/>
    <n v="2067"/>
    <s v="Interdisciplinary Arts and Sciences"/>
    <s v="Division of Culture Art and Communication"/>
    <s v="Full-time"/>
    <x v="3"/>
    <x v="3"/>
    <s v="21 to 34"/>
    <x v="2"/>
    <m/>
    <x v="0"/>
    <x v="3"/>
    <n v="2.95"/>
    <s v="Resident"/>
    <x v="1"/>
  </r>
  <r>
    <n v="1825778"/>
    <n v="2086"/>
    <s v="Interdisciplinary Arts and Sciences"/>
    <s v="Interdisciplinary Arts and Sciences"/>
    <s v="Full-time"/>
    <x v="3"/>
    <x v="1"/>
    <s v="20 and younger"/>
    <x v="3"/>
    <m/>
    <x v="0"/>
    <x v="3"/>
    <n v="2.85"/>
    <s v="Resident"/>
    <x v="0"/>
  </r>
  <r>
    <n v="1826201"/>
    <n v="2093"/>
    <s v="Nursing and Healthcare Leadership"/>
    <s v="Nursing and Healthcare Leadership"/>
    <s v="Full-time"/>
    <x v="3"/>
    <x v="0"/>
    <s v="21 to 34"/>
    <x v="0"/>
    <m/>
    <x v="0"/>
    <x v="1"/>
    <n v="3.63"/>
    <s v="Resident"/>
    <x v="2"/>
  </r>
  <r>
    <n v="1826343"/>
    <n v="2098"/>
    <s v="Milgard School of Business"/>
    <s v="Milgard School of Business"/>
    <s v="Full-time"/>
    <x v="3"/>
    <x v="0"/>
    <s v="20 and younger"/>
    <x v="3"/>
    <m/>
    <x v="1"/>
    <x v="1"/>
    <n v="3.28"/>
    <s v="Resident"/>
    <x v="0"/>
  </r>
  <r>
    <n v="1830061"/>
    <n v="2164"/>
    <s v="Social Work and Criminal Justice"/>
    <s v="Social Work and Criminal Justice"/>
    <s v="Full-time"/>
    <x v="3"/>
    <x v="3"/>
    <s v="21 to 34"/>
    <x v="0"/>
    <m/>
    <x v="0"/>
    <x v="2"/>
    <n v="2.81"/>
    <s v="Resident"/>
    <x v="0"/>
  </r>
  <r>
    <n v="1831076"/>
    <n v="2183"/>
    <s v="Interdisciplinary Arts and Sciences"/>
    <s v="Division of Sciences and Mathematics"/>
    <s v="Full-time"/>
    <x v="3"/>
    <x v="7"/>
    <s v="21 to 34"/>
    <x v="2"/>
    <m/>
    <x v="0"/>
    <x v="1"/>
    <n v="3.22"/>
    <s v="Resident"/>
    <x v="0"/>
  </r>
  <r>
    <n v="1831821"/>
    <n v="2195"/>
    <s v="Interdisciplinary Arts and Sciences"/>
    <s v="Interdisciplinary Arts and Sciences"/>
    <s v="Full-time"/>
    <x v="3"/>
    <x v="4"/>
    <s v="20 and younger"/>
    <x v="2"/>
    <m/>
    <x v="1"/>
    <x v="3"/>
    <n v="2.7"/>
    <s v="Resident"/>
    <x v="0"/>
  </r>
  <r>
    <n v="1832003"/>
    <n v="2197"/>
    <s v="Urban Studies"/>
    <s v="Urban Studies"/>
    <s v="Full-time"/>
    <x v="3"/>
    <x v="4"/>
    <s v="21 to 34"/>
    <x v="2"/>
    <m/>
    <x v="0"/>
    <x v="1"/>
    <n v="3.13"/>
    <s v="Resident"/>
    <x v="0"/>
  </r>
  <r>
    <n v="1832828"/>
    <n v="2218"/>
    <s v="Interdisciplinary Arts and Sciences"/>
    <s v="Division of Sciences and Mathematics"/>
    <s v="Full-time"/>
    <x v="3"/>
    <x v="4"/>
    <s v="21 to 34"/>
    <x v="3"/>
    <m/>
    <x v="0"/>
    <x v="1"/>
    <n v="2.73"/>
    <s v="Resident"/>
    <x v="0"/>
  </r>
  <r>
    <n v="1833351"/>
    <n v="2234"/>
    <s v="Social Work and Criminal Justice"/>
    <s v="Social Work and Criminal Justice"/>
    <s v="Full-time"/>
    <x v="3"/>
    <x v="3"/>
    <s v="21 to 34"/>
    <x v="3"/>
    <m/>
    <x v="0"/>
    <x v="2"/>
    <n v="2.63"/>
    <s v="Resident"/>
    <x v="0"/>
  </r>
  <r>
    <n v="1833590"/>
    <n v="2241"/>
    <s v="Milgard School of Business"/>
    <s v="Milgard School of Business"/>
    <s v="Full-time"/>
    <x v="3"/>
    <x v="0"/>
    <s v="21 to 34"/>
    <x v="2"/>
    <m/>
    <x v="1"/>
    <x v="1"/>
    <n v="3.32"/>
    <s v="Resident"/>
    <x v="0"/>
  </r>
  <r>
    <n v="1833635"/>
    <n v="2242"/>
    <s v="Interdisciplinary Arts and Sciences"/>
    <s v="Division of Social Behavioral and Human Sciences"/>
    <s v="Full-time"/>
    <x v="3"/>
    <x v="0"/>
    <s v="21 to 34"/>
    <x v="2"/>
    <m/>
    <x v="1"/>
    <x v="1"/>
    <n v="3.81"/>
    <s v="Resident"/>
    <x v="0"/>
  </r>
  <r>
    <n v="1834085"/>
    <n v="2251"/>
    <s v="Social Work and Criminal Justice"/>
    <s v="Social Work and Criminal Justice"/>
    <s v="Full-time"/>
    <x v="3"/>
    <x v="3"/>
    <s v="21 to 34"/>
    <x v="2"/>
    <m/>
    <x v="0"/>
    <x v="1"/>
    <n v="3.06"/>
    <s v="Resident"/>
    <x v="0"/>
  </r>
  <r>
    <n v="1839397"/>
    <n v="2345"/>
    <s v="Interdisciplinary Arts and Sciences"/>
    <s v="Division of Social and Historical Studies"/>
    <s v="Full-time"/>
    <x v="3"/>
    <x v="0"/>
    <s v="21 to 34"/>
    <x v="0"/>
    <m/>
    <x v="1"/>
    <x v="1"/>
    <n v="3.77"/>
    <s v="Resident"/>
    <x v="0"/>
  </r>
  <r>
    <n v="1851351"/>
    <n v="2526"/>
    <s v="Nursing and Healthcare Leadership"/>
    <s v="Nursing and Healthcare Leadership"/>
    <s v="Full-time"/>
    <x v="3"/>
    <x v="4"/>
    <s v="20 and younger"/>
    <x v="2"/>
    <m/>
    <x v="0"/>
    <x v="3"/>
    <n v="3.25"/>
    <s v="Resident"/>
    <x v="1"/>
  </r>
  <r>
    <n v="1856050"/>
    <n v="2585"/>
    <s v="Interdisciplinary Arts and Sciences"/>
    <s v="Interdisciplinary Arts and Sciences"/>
    <s v="Full-time"/>
    <x v="3"/>
    <x v="5"/>
    <s v="20 and younger"/>
    <x v="1"/>
    <m/>
    <x v="1"/>
    <x v="4"/>
    <n v="2.38"/>
    <s v="Resident"/>
    <x v="1"/>
  </r>
  <r>
    <n v="1857478"/>
    <n v="2592"/>
    <s v="Interdisciplinary Arts and Sciences"/>
    <s v="Interdisciplinary Arts and Sciences"/>
    <s v="Full-time"/>
    <x v="3"/>
    <x v="3"/>
    <s v="20 and younger"/>
    <x v="1"/>
    <m/>
    <x v="0"/>
    <x v="4"/>
    <n v="3.68"/>
    <s v="Resident"/>
    <x v="0"/>
  </r>
  <r>
    <n v="1862868"/>
    <n v="2642"/>
    <s v="Interdisciplinary Arts and Sciences"/>
    <s v="Division of Social and Historical Studies"/>
    <s v="Full-time"/>
    <x v="3"/>
    <x v="2"/>
    <s v="20 and younger"/>
    <x v="2"/>
    <m/>
    <x v="0"/>
    <x v="1"/>
    <n v="3.71"/>
    <s v="Resident"/>
    <x v="1"/>
  </r>
  <r>
    <n v="1865545"/>
    <n v="2651"/>
    <s v="Interdisciplinary Arts and Sciences"/>
    <s v="Division of Social Behavioral and Human Sciences"/>
    <s v="Full-time"/>
    <x v="3"/>
    <x v="2"/>
    <s v="20 and younger"/>
    <x v="1"/>
    <m/>
    <x v="0"/>
    <x v="2"/>
    <n v="3.3"/>
    <s v="Resident"/>
    <x v="1"/>
  </r>
  <r>
    <n v="1865895"/>
    <n v="2654"/>
    <s v="Interdisciplinary Arts and Sciences"/>
    <s v="Interdisciplinary Arts and Sciences"/>
    <s v="Full-time"/>
    <x v="3"/>
    <x v="0"/>
    <s v="35 to 44"/>
    <x v="1"/>
    <m/>
    <x v="0"/>
    <x v="2"/>
    <n v="3.95"/>
    <s v="Resident"/>
    <x v="0"/>
  </r>
  <r>
    <n v="1866957"/>
    <n v="2659"/>
    <s v="Milgard School of Business"/>
    <s v="Milgard School of Business"/>
    <s v="Full-time"/>
    <x v="3"/>
    <x v="0"/>
    <s v="21 to 34"/>
    <x v="3"/>
    <m/>
    <x v="1"/>
    <x v="1"/>
    <n v="3.83"/>
    <s v="Resident"/>
    <x v="0"/>
  </r>
  <r>
    <n v="1867814"/>
    <n v="2678"/>
    <s v="Nursing and Healthcare Leadership"/>
    <s v="Nursing and Healthcare Leadership"/>
    <s v="Full-time"/>
    <x v="3"/>
    <x v="4"/>
    <s v="20 and younger"/>
    <x v="2"/>
    <m/>
    <x v="0"/>
    <x v="3"/>
    <n v="2.92"/>
    <s v="Resident"/>
    <x v="0"/>
  </r>
  <r>
    <n v="1871069"/>
    <n v="2757"/>
    <s v="Interdisciplinary Arts and Sciences"/>
    <s v="Interdisciplinary Arts and Sciences"/>
    <s v="Full-time"/>
    <x v="3"/>
    <x v="0"/>
    <s v="20 and younger"/>
    <x v="1"/>
    <m/>
    <x v="1"/>
    <x v="2"/>
    <n v="3.71"/>
    <s v="Resident"/>
    <x v="0"/>
  </r>
  <r>
    <n v="1871430"/>
    <n v="2765"/>
    <s v="Interdisciplinary Arts and Sciences"/>
    <s v="Division of Social and Historical Studies"/>
    <s v="Full-time"/>
    <x v="3"/>
    <x v="3"/>
    <s v="20 and younger"/>
    <x v="2"/>
    <m/>
    <x v="0"/>
    <x v="1"/>
    <n v="3.9"/>
    <s v="Resident"/>
    <x v="1"/>
  </r>
  <r>
    <n v="1872371"/>
    <n v="2800"/>
    <s v="Interdisciplinary Arts and Sciences"/>
    <s v="Division of Social Behavioral and Human Sciences"/>
    <s v="Full-time"/>
    <x v="3"/>
    <x v="0"/>
    <s v="20 and younger"/>
    <x v="3"/>
    <m/>
    <x v="0"/>
    <x v="2"/>
    <n v="3.36"/>
    <s v="Resident"/>
    <x v="0"/>
  </r>
  <r>
    <n v="1877642"/>
    <n v="2894"/>
    <s v="Social Work and Criminal Justice"/>
    <s v="Social Work and Criminal Justice"/>
    <s v="Full-time"/>
    <x v="3"/>
    <x v="2"/>
    <s v="21 to 34"/>
    <x v="2"/>
    <m/>
    <x v="1"/>
    <x v="1"/>
    <n v="3.09"/>
    <s v="Resident"/>
    <x v="0"/>
  </r>
  <r>
    <n v="1882609"/>
    <n v="2910"/>
    <s v="Interdisciplinary Arts and Sciences"/>
    <s v="Interdisciplinary Arts and Sciences"/>
    <s v="Full-time"/>
    <x v="3"/>
    <x v="3"/>
    <s v="20 and younger"/>
    <x v="1"/>
    <m/>
    <x v="0"/>
    <x v="3"/>
    <n v="3.48"/>
    <s v="Resident"/>
    <x v="1"/>
  </r>
  <r>
    <n v="1883823"/>
    <e v="#N/A"/>
    <s v="Social Work and Criminal Justice"/>
    <s v="Social Work and Criminal Justice"/>
    <s v="Full-time"/>
    <x v="3"/>
    <x v="3"/>
    <s v="21 to 34"/>
    <x v="1"/>
    <m/>
    <x v="0"/>
    <x v="3"/>
    <e v="#N/A"/>
    <s v="Resident"/>
    <x v="0"/>
  </r>
  <r>
    <n v="1911594"/>
    <n v="3068"/>
    <s v="Interdisciplinary Arts and Sciences"/>
    <s v="Division of Culture Art and Communication"/>
    <s v="Full-time"/>
    <x v="3"/>
    <x v="0"/>
    <s v="20 and younger"/>
    <x v="1"/>
    <m/>
    <x v="0"/>
    <x v="3"/>
    <n v="3.42"/>
    <s v="Nonresident"/>
    <x v="1"/>
  </r>
  <r>
    <n v="1934771"/>
    <n v="3162"/>
    <s v="Interdisciplinary Arts and Sciences"/>
    <s v="Division of Politics Philosophy and Public Affairs"/>
    <s v="Full-time"/>
    <x v="3"/>
    <x v="3"/>
    <s v="20 and younger"/>
    <x v="0"/>
    <m/>
    <x v="1"/>
    <x v="3"/>
    <n v="2.73"/>
    <s v="Resident"/>
    <x v="1"/>
  </r>
  <r>
    <n v="1935856"/>
    <n v="3177"/>
    <s v="Milgard School of Business"/>
    <s v="Milgard School of Business"/>
    <s v="Full-time"/>
    <x v="3"/>
    <x v="0"/>
    <s v="20 and younger"/>
    <x v="1"/>
    <m/>
    <x v="1"/>
    <x v="3"/>
    <n v="3.61"/>
    <s v="Resident"/>
    <x v="1"/>
  </r>
  <r>
    <n v="1935857"/>
    <n v="3178"/>
    <s v="Interdisciplinary Arts and Sciences"/>
    <s v="Division of Culture Art and Communication"/>
    <s v="Full-time"/>
    <x v="3"/>
    <x v="3"/>
    <s v="35 to 44"/>
    <x v="2"/>
    <m/>
    <x v="0"/>
    <x v="2"/>
    <n v="3.59"/>
    <s v="Resident"/>
    <x v="0"/>
  </r>
  <r>
    <n v="1937612"/>
    <n v="3202"/>
    <s v="Milgard School of Business"/>
    <s v="Milgard School of Business"/>
    <s v="Full-time"/>
    <x v="3"/>
    <x v="0"/>
    <s v="20 and younger"/>
    <x v="1"/>
    <m/>
    <x v="0"/>
    <x v="2"/>
    <n v="3.59"/>
    <s v="Resident"/>
    <x v="1"/>
  </r>
  <r>
    <n v="1949029"/>
    <n v="3395"/>
    <s v="Urban Studies"/>
    <s v="Urban Studies"/>
    <s v="Full-time"/>
    <x v="3"/>
    <x v="4"/>
    <s v="21 to 34"/>
    <x v="0"/>
    <m/>
    <x v="0"/>
    <x v="1"/>
    <n v="3.5"/>
    <s v="Resident"/>
    <x v="0"/>
  </r>
  <r>
    <n v="1949967"/>
    <n v="3418"/>
    <s v="Interdisciplinary Arts and Sciences"/>
    <s v="Interdisciplinary Arts and Sciences"/>
    <s v="Full-time"/>
    <x v="3"/>
    <x v="0"/>
    <s v="20 and younger"/>
    <x v="3"/>
    <m/>
    <x v="1"/>
    <x v="2"/>
    <n v="3.94"/>
    <s v="Resident"/>
    <x v="1"/>
  </r>
  <r>
    <n v="1949976"/>
    <n v="3419"/>
    <s v="Interdisciplinary Arts and Sciences"/>
    <s v="Division of Politics Philosophy and Public Affairs"/>
    <s v="Full-time"/>
    <x v="3"/>
    <x v="0"/>
    <s v="21 to 34"/>
    <x v="1"/>
    <m/>
    <x v="0"/>
    <x v="1"/>
    <n v="3.65"/>
    <s v="Resident"/>
    <x v="0"/>
  </r>
  <r>
    <n v="1950416"/>
    <n v="3434"/>
    <s v="Milgard School of Business"/>
    <s v="Milgard School of Business"/>
    <s v="Full-time"/>
    <x v="3"/>
    <x v="0"/>
    <s v="20 and younger"/>
    <x v="3"/>
    <m/>
    <x v="1"/>
    <x v="1"/>
    <n v="3.87"/>
    <s v="Resident"/>
    <x v="1"/>
  </r>
  <r>
    <n v="1952808"/>
    <n v="3484"/>
    <s v="Interdisciplinary Arts and Sciences"/>
    <s v="Division of Sciences and Mathematics"/>
    <s v="Full-time"/>
    <x v="3"/>
    <x v="1"/>
    <s v="21 to 34"/>
    <x v="2"/>
    <m/>
    <x v="0"/>
    <x v="1"/>
    <n v="3.37"/>
    <s v="Resident"/>
    <x v="0"/>
  </r>
  <r>
    <n v="1956331"/>
    <n v="3548"/>
    <s v="Interdisciplinary Arts and Sciences"/>
    <s v="Division of Social Behavioral and Human Sciences"/>
    <s v="Full-time"/>
    <x v="3"/>
    <x v="5"/>
    <s v="21 to 34"/>
    <x v="2"/>
    <m/>
    <x v="1"/>
    <x v="1"/>
    <n v="3.2"/>
    <s v="Resident"/>
    <x v="0"/>
  </r>
  <r>
    <n v="1959083"/>
    <n v="3686"/>
    <s v="Urban Studies"/>
    <s v="Urban Studies"/>
    <s v="Full-time"/>
    <x v="3"/>
    <x v="0"/>
    <s v="35 to 44"/>
    <x v="1"/>
    <m/>
    <x v="0"/>
    <x v="1"/>
    <n v="3.71"/>
    <s v="Resident"/>
    <x v="0"/>
  </r>
  <r>
    <n v="1959206"/>
    <n v="3709"/>
    <s v="Urban Studies"/>
    <s v="Urban Studies"/>
    <s v="Full-time"/>
    <x v="3"/>
    <x v="0"/>
    <s v="21 to 34"/>
    <x v="1"/>
    <m/>
    <x v="1"/>
    <x v="2"/>
    <n v="3.6"/>
    <s v="Resident"/>
    <x v="0"/>
  </r>
  <r>
    <n v="1959207"/>
    <n v="3710"/>
    <s v="Interdisciplinary Arts and Sciences"/>
    <s v="Division of Social Behavioral and Human Sciences"/>
    <s v="Full-time"/>
    <x v="3"/>
    <x v="0"/>
    <s v="21 to 34"/>
    <x v="3"/>
    <m/>
    <x v="0"/>
    <x v="1"/>
    <n v="3.89"/>
    <s v="Resident"/>
    <x v="0"/>
  </r>
  <r>
    <n v="1959210"/>
    <n v="3711"/>
    <s v="Interdisciplinary Arts and Sciences"/>
    <s v="Interdisciplinary Arts and Sciences"/>
    <s v="Full-time"/>
    <x v="3"/>
    <x v="4"/>
    <s v="21 to 34"/>
    <x v="1"/>
    <m/>
    <x v="0"/>
    <x v="2"/>
    <n v="3.02"/>
    <s v="Resident"/>
    <x v="0"/>
  </r>
  <r>
    <n v="1959623"/>
    <n v="3747"/>
    <s v="Milgard School of Business"/>
    <s v="Milgard School of Business"/>
    <s v="Full-time"/>
    <x v="3"/>
    <x v="0"/>
    <s v="35 to 44"/>
    <x v="0"/>
    <m/>
    <x v="1"/>
    <x v="0"/>
    <s v="NULL"/>
    <s v="Resident"/>
    <x v="2"/>
  </r>
  <r>
    <n v="1961934"/>
    <n v="3799"/>
    <s v="Interdisciplinary Arts and Sciences"/>
    <s v="Interdisciplinary Arts and Sciences"/>
    <s v="Full-time"/>
    <x v="3"/>
    <x v="0"/>
    <s v="21 to 34"/>
    <x v="1"/>
    <m/>
    <x v="1"/>
    <x v="3"/>
    <n v="3.54"/>
    <s v="Resident"/>
    <x v="0"/>
  </r>
  <r>
    <n v="1965745"/>
    <n v="3884"/>
    <s v="Milgard School of Business"/>
    <s v="Milgard School of Business"/>
    <s v="Full-time"/>
    <x v="3"/>
    <x v="1"/>
    <s v="20 and younger"/>
    <x v="1"/>
    <m/>
    <x v="1"/>
    <x v="1"/>
    <n v="3.78"/>
    <s v="Resident"/>
    <x v="1"/>
  </r>
  <r>
    <n v="1970091"/>
    <n v="3958"/>
    <s v="Interdisciplinary Arts and Sciences"/>
    <s v="Division of Social Behavioral and Human Sciences"/>
    <s v="Full-time"/>
    <x v="3"/>
    <x v="3"/>
    <s v="20 and younger"/>
    <x v="3"/>
    <m/>
    <x v="0"/>
    <x v="2"/>
    <n v="3.91"/>
    <s v="Resident"/>
    <x v="1"/>
  </r>
  <r>
    <n v="1972787"/>
    <n v="4012"/>
    <s v="Interdisciplinary Arts and Sciences"/>
    <s v="Interdisciplinary Arts and Sciences"/>
    <s v="Full-time"/>
    <x v="3"/>
    <x v="3"/>
    <s v="20 and younger"/>
    <x v="2"/>
    <m/>
    <x v="0"/>
    <x v="4"/>
    <n v="2.4"/>
    <s v="Resident"/>
    <x v="1"/>
  </r>
  <r>
    <n v="1976994"/>
    <n v="4099"/>
    <s v="Interdisciplinary Arts and Sciences"/>
    <s v="Interdisciplinary Arts and Sciences"/>
    <s v="Part-time"/>
    <x v="3"/>
    <x v="4"/>
    <s v="20 and younger"/>
    <x v="2"/>
    <m/>
    <x v="0"/>
    <x v="4"/>
    <n v="3.47"/>
    <s v="Resident"/>
    <x v="1"/>
  </r>
  <r>
    <n v="1978264"/>
    <n v="4140"/>
    <s v="Interdisciplinary Arts and Sciences"/>
    <s v="Interdisciplinary Arts and Sciences"/>
    <s v="Full-time"/>
    <x v="3"/>
    <x v="2"/>
    <s v="20 and younger"/>
    <x v="1"/>
    <m/>
    <x v="1"/>
    <x v="4"/>
    <n v="3.66"/>
    <s v="Resident"/>
    <x v="1"/>
  </r>
  <r>
    <n v="2004211"/>
    <n v="4247"/>
    <s v="Interdisciplinary Arts and Sciences"/>
    <s v="Division of Social and Historical Studies"/>
    <s v="Full-time"/>
    <x v="3"/>
    <x v="1"/>
    <s v="20 and younger"/>
    <x v="1"/>
    <m/>
    <x v="0"/>
    <x v="2"/>
    <n v="3.85"/>
    <s v="Resident"/>
    <x v="1"/>
  </r>
  <r>
    <n v="2006233"/>
    <n v="4260"/>
    <s v="Interdisciplinary Arts and Sciences"/>
    <s v="Interdisciplinary Arts and Sciences"/>
    <s v="Full-time"/>
    <x v="3"/>
    <x v="0"/>
    <s v="20 and younger"/>
    <x v="2"/>
    <m/>
    <x v="0"/>
    <x v="2"/>
    <n v="3.73"/>
    <s v="Resident"/>
    <x v="1"/>
  </r>
  <r>
    <n v="2021530"/>
    <n v="4347"/>
    <s v="Interdisciplinary Arts and Sciences"/>
    <s v="Interdisciplinary Arts and Sciences"/>
    <s v="Full-time"/>
    <x v="3"/>
    <x v="4"/>
    <s v="20 and younger"/>
    <x v="2"/>
    <m/>
    <x v="1"/>
    <x v="3"/>
    <n v="2.33"/>
    <s v="Resident"/>
    <x v="1"/>
  </r>
  <r>
    <n v="2030521"/>
    <n v="4478"/>
    <s v="Interdisciplinary Arts and Sciences"/>
    <s v="Interdisciplinary Arts and Sciences"/>
    <s v="Full-time"/>
    <x v="3"/>
    <x v="2"/>
    <s v="20 and younger"/>
    <x v="2"/>
    <m/>
    <x v="1"/>
    <x v="4"/>
    <n v="2.99"/>
    <s v="Resident"/>
    <x v="1"/>
  </r>
  <r>
    <n v="2031191"/>
    <n v="4498"/>
    <s v="Interdisciplinary Arts and Sciences"/>
    <s v="Interdisciplinary Arts and Sciences"/>
    <s v="Part-time"/>
    <x v="3"/>
    <x v="0"/>
    <s v="20 and younger"/>
    <x v="3"/>
    <m/>
    <x v="1"/>
    <x v="2"/>
    <n v="3.04"/>
    <s v="Resident"/>
    <x v="1"/>
  </r>
  <r>
    <n v="2038645"/>
    <n v="4550"/>
    <s v="Interdisciplinary Arts and Sciences"/>
    <s v="Interdisciplinary Arts and Sciences"/>
    <s v="Full-time"/>
    <x v="3"/>
    <x v="4"/>
    <s v="20 and younger"/>
    <x v="2"/>
    <m/>
    <x v="0"/>
    <x v="4"/>
    <n v="3.24"/>
    <s v="Resident"/>
    <x v="1"/>
  </r>
  <r>
    <n v="2044446"/>
    <n v="4579"/>
    <s v="Interdisciplinary Arts and Sciences"/>
    <s v="Interdisciplinary Arts and Sciences"/>
    <s v="Full-time"/>
    <x v="3"/>
    <x v="3"/>
    <s v="20 and younger"/>
    <x v="2"/>
    <m/>
    <x v="0"/>
    <x v="3"/>
    <n v="3.37"/>
    <s v="Resident"/>
    <x v="0"/>
  </r>
  <r>
    <n v="2049439"/>
    <n v="4620"/>
    <s v="Milgard School of Business"/>
    <s v="Milgard School of Business"/>
    <s v="Full-time"/>
    <x v="3"/>
    <x v="1"/>
    <s v="21 to 34"/>
    <x v="1"/>
    <m/>
    <x v="0"/>
    <x v="2"/>
    <n v="3.53"/>
    <s v="Resident"/>
    <x v="0"/>
  </r>
  <r>
    <n v="2053631"/>
    <n v="4632"/>
    <s v="Social Work and Criminal Justice"/>
    <s v="Social Work and Criminal Justice"/>
    <s v="Full-time"/>
    <x v="3"/>
    <x v="0"/>
    <s v="21 to 34"/>
    <x v="0"/>
    <m/>
    <x v="0"/>
    <x v="3"/>
    <n v="3.9"/>
    <s v="Resident"/>
    <x v="0"/>
  </r>
  <r>
    <n v="2056047"/>
    <n v="4663"/>
    <s v="Interdisciplinary Arts and Sciences"/>
    <s v="Interdisciplinary Arts and Sciences"/>
    <s v="Full-time"/>
    <x v="3"/>
    <x v="0"/>
    <s v="20 and younger"/>
    <x v="3"/>
    <m/>
    <x v="0"/>
    <x v="2"/>
    <n v="3.49"/>
    <s v="Resident"/>
    <x v="0"/>
  </r>
  <r>
    <n v="2059197"/>
    <n v="4703"/>
    <s v="Interdisciplinary Arts and Sciences"/>
    <s v="Division of Social and Historical Studies"/>
    <s v="Full-time"/>
    <x v="3"/>
    <x v="1"/>
    <s v="21 to 34"/>
    <x v="2"/>
    <m/>
    <x v="0"/>
    <x v="2"/>
    <n v="3.59"/>
    <s v="Resident"/>
    <x v="0"/>
  </r>
  <r>
    <n v="2072034"/>
    <n v="4956"/>
    <s v="Interdisciplinary Arts and Sciences"/>
    <s v="Division of Social and Historical Studies"/>
    <s v="Full-time"/>
    <x v="3"/>
    <x v="8"/>
    <s v="21 to 34"/>
    <x v="1"/>
    <m/>
    <x v="1"/>
    <x v="2"/>
    <n v="3.87"/>
    <s v="Nonresident"/>
    <x v="0"/>
  </r>
  <r>
    <n v="2077000"/>
    <n v="5082"/>
    <s v="Interdisciplinary Arts and Sciences"/>
    <s v="Interdisciplinary Arts and Sciences"/>
    <s v="Full-time"/>
    <x v="3"/>
    <x v="0"/>
    <s v="35 to 44"/>
    <x v="0"/>
    <m/>
    <x v="0"/>
    <x v="3"/>
    <n v="3.55"/>
    <s v="Resident"/>
    <x v="0"/>
  </r>
  <r>
    <n v="2078403"/>
    <n v="5133"/>
    <s v="Social Work and Criminal Justice"/>
    <s v="Social Work and Criminal Justice"/>
    <s v="Full-time"/>
    <x v="3"/>
    <x v="3"/>
    <s v="21 to 34"/>
    <x v="2"/>
    <m/>
    <x v="0"/>
    <x v="3"/>
    <n v="3.9"/>
    <s v="Resident"/>
    <x v="0"/>
  </r>
  <r>
    <n v="2078408"/>
    <n v="5137"/>
    <s v="Social Work and Criminal Justice"/>
    <s v="Social Work and Criminal Justice"/>
    <s v="Full-time"/>
    <x v="3"/>
    <x v="0"/>
    <s v="35 to 44"/>
    <x v="3"/>
    <m/>
    <x v="0"/>
    <x v="2"/>
    <n v="3.91"/>
    <s v="Resident"/>
    <x v="0"/>
  </r>
  <r>
    <n v="2078460"/>
    <n v="5142"/>
    <s v="Milgard School of Business"/>
    <s v="Milgard School of Business"/>
    <s v="Full-time"/>
    <x v="3"/>
    <x v="3"/>
    <s v="21 to 34"/>
    <x v="0"/>
    <m/>
    <x v="1"/>
    <x v="0"/>
    <s v="NULL"/>
    <s v="Resident"/>
    <x v="2"/>
  </r>
  <r>
    <n v="2078823"/>
    <n v="5156"/>
    <s v="Social Work and Criminal Justice"/>
    <s v="Social Work and Criminal Justice"/>
    <s v="Full-time"/>
    <x v="3"/>
    <x v="0"/>
    <s v="35 to 44"/>
    <x v="2"/>
    <m/>
    <x v="0"/>
    <x v="2"/>
    <n v="3.64"/>
    <s v="Resident"/>
    <x v="0"/>
  </r>
  <r>
    <n v="2078887"/>
    <n v="5165"/>
    <s v="Interdisciplinary Arts and Sciences"/>
    <s v="Interdisciplinary Arts and Sciences"/>
    <s v="Full-time"/>
    <x v="3"/>
    <x v="8"/>
    <s v="21 to 34"/>
    <x v="2"/>
    <m/>
    <x v="0"/>
    <x v="2"/>
    <n v="3.79"/>
    <s v="Nonresident"/>
    <x v="0"/>
  </r>
  <r>
    <n v="2078991"/>
    <n v="5207"/>
    <s v="Interdisciplinary Arts and Sciences"/>
    <s v="Interdisciplinary Arts and Sciences"/>
    <s v="Full-time"/>
    <x v="3"/>
    <x v="0"/>
    <s v="35 to 44"/>
    <x v="1"/>
    <m/>
    <x v="0"/>
    <x v="3"/>
    <n v="3.89"/>
    <s v="Resident"/>
    <x v="0"/>
  </r>
  <r>
    <n v="2083367"/>
    <e v="#N/A"/>
    <s v="Interdisciplinary Arts and Sciences"/>
    <s v="Division of Social Behavioral and Human Sciences"/>
    <s v="Full-time"/>
    <x v="3"/>
    <x v="3"/>
    <s v="21 to 34"/>
    <x v="1"/>
    <m/>
    <x v="0"/>
    <x v="2"/>
    <e v="#N/A"/>
    <s v="Resident"/>
    <x v="0"/>
  </r>
  <r>
    <n v="2083816"/>
    <n v="5328"/>
    <s v="Milgard School of Business"/>
    <s v="Milgard School of Business"/>
    <s v="Full-time"/>
    <x v="3"/>
    <x v="0"/>
    <s v="45 to 54"/>
    <x v="0"/>
    <m/>
    <x v="0"/>
    <x v="0"/>
    <s v="NULL"/>
    <s v="Resident"/>
    <x v="2"/>
  </r>
  <r>
    <n v="2086434"/>
    <n v="5382"/>
    <s v="Milgard School of Business"/>
    <s v="Milgard School of Business"/>
    <s v="Full-time"/>
    <x v="3"/>
    <x v="0"/>
    <s v="35 to 44"/>
    <x v="0"/>
    <m/>
    <x v="1"/>
    <x v="0"/>
    <s v="NULL"/>
    <s v="Resident"/>
    <x v="2"/>
  </r>
  <r>
    <n v="2093670"/>
    <e v="#N/A"/>
    <s v="Social Work and Criminal Justice"/>
    <s v="Social Work and Criminal Justice"/>
    <s v="Full-time"/>
    <x v="3"/>
    <x v="0"/>
    <s v="21 to 34"/>
    <x v="1"/>
    <m/>
    <x v="0"/>
    <x v="3"/>
    <e v="#N/A"/>
    <s v="Resident"/>
    <x v="0"/>
  </r>
  <r>
    <n v="2099605"/>
    <e v="#N/A"/>
    <s v="Milgard School of Business"/>
    <s v="Milgard School of Business"/>
    <s v="Part-time"/>
    <x v="3"/>
    <x v="3"/>
    <s v="35 to 44"/>
    <x v="0"/>
    <m/>
    <x v="1"/>
    <x v="0"/>
    <e v="#N/A"/>
    <s v="Resident"/>
    <x v="2"/>
  </r>
  <r>
    <n v="1034037"/>
    <n v="165"/>
    <s v="Milgard School of Business"/>
    <s v="Milgard School of Business"/>
    <s v="Full-time"/>
    <x v="4"/>
    <x v="2"/>
    <s v="35 to 44"/>
    <x v="0"/>
    <m/>
    <x v="1"/>
    <x v="0"/>
    <n v="3.64"/>
    <s v="Resident"/>
    <x v="0"/>
  </r>
  <r>
    <n v="1753298"/>
    <n v="1671"/>
    <s v="Social Work and Criminal Justice"/>
    <s v="Social Work and Criminal Justice"/>
    <s v="Full-time"/>
    <x v="4"/>
    <x v="0"/>
    <s v="20 and younger"/>
    <x v="3"/>
    <m/>
    <x v="0"/>
    <x v="3"/>
    <n v="3.49"/>
    <s v="Resident"/>
    <x v="1"/>
  </r>
  <r>
    <n v="1843084"/>
    <n v="2398"/>
    <s v="Milgard School of Business"/>
    <s v="Milgard School of Business"/>
    <s v="Full-time"/>
    <x v="4"/>
    <x v="0"/>
    <s v="21 to 34"/>
    <x v="3"/>
    <m/>
    <x v="1"/>
    <x v="1"/>
    <n v="3.71"/>
    <s v="Resident"/>
    <x v="0"/>
  </r>
  <r>
    <n v="2197705"/>
    <e v="#N/A"/>
    <s v="Interdisciplinary Arts and Sciences"/>
    <s v="Interdisciplinary Arts and Sciences"/>
    <s v="Part-time"/>
    <x v="3"/>
    <x v="8"/>
    <s v="20 and younger"/>
    <x v="2"/>
    <m/>
    <x v="0"/>
    <x v="5"/>
    <s v="N/A"/>
    <s v="Nonresident"/>
    <x v="3"/>
  </r>
  <r>
    <n v="2198206"/>
    <e v="#N/A"/>
    <s v="Interdisciplinary Arts and Sciences"/>
    <s v="Interdisciplinary Arts and Sciences"/>
    <s v="Part-time"/>
    <x v="3"/>
    <x v="8"/>
    <s v="21 to 34"/>
    <x v="2"/>
    <m/>
    <x v="1"/>
    <x v="5"/>
    <s v="N/A"/>
    <s v="Nonresident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14BC7E-F052-4829-A78B-054DAFF9EA19}" name="PivotTable2" cacheId="1" applyNumberFormats="0" applyBorderFormats="0" applyFontFormats="0" applyPatternFormats="0" applyAlignmentFormats="0" applyWidthHeightFormats="1" dataCaption="Values" updatedVersion="6" minRefreshableVersion="3" useAutoFormatting="1" fieldPrintTitles="1" itemPrintTitles="1" createdVersion="6" indent="0" outline="1" outlineData="1" multipleFieldFilters="0" chartFormat="89" rowHeaderCaption="Race/Ethnicity">
  <location ref="A1:B11" firstHeaderRow="1" firstDataRow="1" firstDataCol="1"/>
  <pivotFields count="15">
    <pivotField dataField="1" showAll="0"/>
    <pivotField showAll="0"/>
    <pivotField showAll="0" defaultSubtotal="0"/>
    <pivotField showAll="0"/>
    <pivotField showAll="0"/>
    <pivotField showAll="0"/>
    <pivotField axis="axisRow" showAll="0">
      <items count="10">
        <item x="4"/>
        <item x="6"/>
        <item x="2"/>
        <item x="5"/>
        <item x="3"/>
        <item x="8"/>
        <item x="1"/>
        <item x="7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6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Percentage of study abroad participants" fld="0" subtotal="count" showDataAs="percentOfTotal" baseField="0" baseItem="0" numFmtId="10"/>
  </dataFields>
  <chartFormats count="1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A2AFD-E1BB-4552-994E-407FB3B94D89}">
  <dimension ref="A1:C6"/>
  <sheetViews>
    <sheetView workbookViewId="0">
      <selection activeCell="A6" sqref="A1:XFD1048576"/>
    </sheetView>
  </sheetViews>
  <sheetFormatPr defaultColWidth="18" defaultRowHeight="14.5" x14ac:dyDescent="0.35"/>
  <cols>
    <col min="1" max="16384" width="18" style="8"/>
  </cols>
  <sheetData>
    <row r="1" spans="1:3" s="6" customFormat="1" ht="87" x14ac:dyDescent="0.35">
      <c r="A1" s="4" t="s">
        <v>5</v>
      </c>
      <c r="B1" s="4" t="s">
        <v>6</v>
      </c>
      <c r="C1" s="5" t="s">
        <v>7</v>
      </c>
    </row>
    <row r="2" spans="1:3" x14ac:dyDescent="0.35">
      <c r="A2" s="7" t="s">
        <v>0</v>
      </c>
      <c r="B2" s="8">
        <v>23</v>
      </c>
      <c r="C2" s="9">
        <v>0.16</v>
      </c>
    </row>
    <row r="3" spans="1:3" x14ac:dyDescent="0.35">
      <c r="A3" s="7" t="s">
        <v>1</v>
      </c>
      <c r="B3" s="8">
        <v>54</v>
      </c>
      <c r="C3" s="9">
        <v>0.38</v>
      </c>
    </row>
    <row r="4" spans="1:3" ht="29" x14ac:dyDescent="0.35">
      <c r="A4" s="7" t="s">
        <v>2</v>
      </c>
      <c r="B4" s="8">
        <v>49</v>
      </c>
      <c r="C4" s="9">
        <v>0.35</v>
      </c>
    </row>
    <row r="5" spans="1:3" x14ac:dyDescent="0.35">
      <c r="A5" s="7" t="s">
        <v>3</v>
      </c>
      <c r="B5" s="8">
        <v>15</v>
      </c>
      <c r="C5" s="9">
        <v>0.11</v>
      </c>
    </row>
    <row r="6" spans="1:3" s="6" customFormat="1" x14ac:dyDescent="0.35">
      <c r="A6" s="10" t="s">
        <v>4</v>
      </c>
      <c r="B6" s="11">
        <v>141</v>
      </c>
      <c r="C6" s="12">
        <f>SUM(C2:C5)</f>
        <v>1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3C5E9-AA21-4858-B1E2-63F31B7F7E2F}">
  <dimension ref="A1:B11"/>
  <sheetViews>
    <sheetView workbookViewId="0">
      <selection activeCell="B1" sqref="B1"/>
    </sheetView>
  </sheetViews>
  <sheetFormatPr defaultRowHeight="14.5" x14ac:dyDescent="0.35"/>
  <cols>
    <col min="1" max="1" width="18.453125" customWidth="1"/>
    <col min="2" max="2" width="33.1796875" customWidth="1"/>
  </cols>
  <sheetData>
    <row r="1" spans="1:2" x14ac:dyDescent="0.35">
      <c r="A1" s="14" t="s">
        <v>17</v>
      </c>
      <c r="B1" s="14" t="s">
        <v>7</v>
      </c>
    </row>
    <row r="2" spans="1:2" x14ac:dyDescent="0.35">
      <c r="A2" s="2" t="s">
        <v>8</v>
      </c>
      <c r="B2" s="13">
        <v>9.0322580645161285E-2</v>
      </c>
    </row>
    <row r="3" spans="1:2" x14ac:dyDescent="0.35">
      <c r="A3" s="2" t="s">
        <v>9</v>
      </c>
      <c r="B3" s="13">
        <v>6.4516129032258064E-3</v>
      </c>
    </row>
    <row r="4" spans="1:2" x14ac:dyDescent="0.35">
      <c r="A4" s="2" t="s">
        <v>10</v>
      </c>
      <c r="B4" s="13">
        <v>0.12903225806451613</v>
      </c>
    </row>
    <row r="5" spans="1:2" x14ac:dyDescent="0.35">
      <c r="A5" s="2" t="s">
        <v>11</v>
      </c>
      <c r="B5" s="13">
        <v>2.5806451612903226E-2</v>
      </c>
    </row>
    <row r="6" spans="1:2" x14ac:dyDescent="0.35">
      <c r="A6" s="2" t="s">
        <v>12</v>
      </c>
      <c r="B6" s="13">
        <v>0.21935483870967742</v>
      </c>
    </row>
    <row r="7" spans="1:2" x14ac:dyDescent="0.35">
      <c r="A7" s="2" t="s">
        <v>13</v>
      </c>
      <c r="B7" s="13">
        <v>2.5806451612903226E-2</v>
      </c>
    </row>
    <row r="8" spans="1:2" x14ac:dyDescent="0.35">
      <c r="A8" s="2" t="s">
        <v>14</v>
      </c>
      <c r="B8" s="13">
        <v>9.0322580645161285E-2</v>
      </c>
    </row>
    <row r="9" spans="1:2" x14ac:dyDescent="0.35">
      <c r="A9" s="2" t="s">
        <v>15</v>
      </c>
      <c r="B9" s="13">
        <v>1.2903225806451613E-2</v>
      </c>
    </row>
    <row r="10" spans="1:2" x14ac:dyDescent="0.35">
      <c r="A10" s="2" t="s">
        <v>16</v>
      </c>
      <c r="B10" s="13">
        <v>0.4</v>
      </c>
    </row>
    <row r="11" spans="1:2" x14ac:dyDescent="0.35">
      <c r="A11" s="2" t="s">
        <v>4</v>
      </c>
      <c r="B11" s="1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49FB-CC3C-4DBC-A38E-93091FCBD416}">
  <dimension ref="A1:B5"/>
  <sheetViews>
    <sheetView tabSelected="1" workbookViewId="0">
      <selection activeCell="B1" sqref="B1"/>
    </sheetView>
  </sheetViews>
  <sheetFormatPr defaultRowHeight="14.5" x14ac:dyDescent="0.35"/>
  <cols>
    <col min="1" max="1" width="21.7265625" customWidth="1"/>
    <col min="2" max="2" width="34.36328125" customWidth="1"/>
  </cols>
  <sheetData>
    <row r="1" spans="1:2" x14ac:dyDescent="0.35">
      <c r="A1" s="1" t="s">
        <v>21</v>
      </c>
      <c r="B1" s="1" t="s">
        <v>7</v>
      </c>
    </row>
    <row r="2" spans="1:2" x14ac:dyDescent="0.35">
      <c r="A2" s="2" t="s">
        <v>18</v>
      </c>
      <c r="B2" s="13">
        <v>0.43971631205673761</v>
      </c>
    </row>
    <row r="3" spans="1:2" x14ac:dyDescent="0.35">
      <c r="A3" s="2" t="s">
        <v>19</v>
      </c>
      <c r="B3" s="13">
        <v>7.0921985815602835E-3</v>
      </c>
    </row>
    <row r="4" spans="1:2" x14ac:dyDescent="0.35">
      <c r="A4" s="2" t="s">
        <v>20</v>
      </c>
      <c r="B4" s="13">
        <v>0.55319148936170215</v>
      </c>
    </row>
    <row r="5" spans="1:2" x14ac:dyDescent="0.35">
      <c r="A5" s="3" t="s">
        <v>4</v>
      </c>
      <c r="B5" s="15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DE9BAF055B74479E25E0461FEA96A4" ma:contentTypeVersion="13" ma:contentTypeDescription="Create a new document." ma:contentTypeScope="" ma:versionID="9bfa203d6c4d045c2526ccb63096a9ad">
  <xsd:schema xmlns:xsd="http://www.w3.org/2001/XMLSchema" xmlns:xs="http://www.w3.org/2001/XMLSchema" xmlns:p="http://schemas.microsoft.com/office/2006/metadata/properties" xmlns:ns2="74ead02e-d0f4-419b-a230-958b5915b519" xmlns:ns3="8476e3a9-9618-4aa6-831c-6fe48d679206" targetNamespace="http://schemas.microsoft.com/office/2006/metadata/properties" ma:root="true" ma:fieldsID="74c7bd70214b28d27ffa15d15ce876a1" ns2:_="" ns3:_="">
    <xsd:import namespace="74ead02e-d0f4-419b-a230-958b5915b519"/>
    <xsd:import namespace="8476e3a9-9618-4aa6-831c-6fe48d679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ad02e-d0f4-419b-a230-958b5915b5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76e3a9-9618-4aa6-831c-6fe48d679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24F97D-9E77-4F7D-B214-5B441639FB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ead02e-d0f4-419b-a230-958b5915b519"/>
    <ds:schemaRef ds:uri="8476e3a9-9618-4aa6-831c-6fe48d679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10C7649-EBD9-4A93-8E30-801472AAAC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233656-16AA-4128-8997-92A2C7A20DBE}">
  <ds:schemaRefs>
    <ds:schemaRef ds:uri="74ead02e-d0f4-419b-a230-958b5915b519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76e3a9-9618-4aa6-831c-6fe48d679206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First Gen Status</vt:lpstr>
      <vt:lpstr>Ethnicity Race</vt:lpstr>
      <vt:lpstr>First time in college_transfer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cs65</dc:creator>
  <cp:lastModifiedBy>cs65</cp:lastModifiedBy>
  <dcterms:created xsi:type="dcterms:W3CDTF">2021-11-24T01:02:05Z</dcterms:created>
  <dcterms:modified xsi:type="dcterms:W3CDTF">2021-11-24T01:07:49Z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0x010100A5DE9BAF055B74479E25E0461FEA96A4</vt:lpwstr>
  </property>
</Properties>
</file>